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人事工作\教育人事\教师招聘\2022年编外招聘\第一批\"/>
    </mc:Choice>
  </mc:AlternateContent>
  <bookViews>
    <workbookView xWindow="0" yWindow="0" windowWidth="24000" windowHeight="9840"/>
  </bookViews>
  <sheets>
    <sheet name="Sheet1" sheetId="1" r:id="rId1"/>
  </sheets>
  <definedNames>
    <definedName name="_xlnm.Print_Titles" localSheetId="0">Sheet1!$3:$4</definedName>
  </definedNames>
  <calcPr calcId="162913"/>
</workbook>
</file>

<file path=xl/calcChain.xml><?xml version="1.0" encoding="utf-8"?>
<calcChain xmlns="http://schemas.openxmlformats.org/spreadsheetml/2006/main">
  <c r="D40" i="1" l="1"/>
  <c r="D32" i="1" l="1"/>
  <c r="D39" i="1" l="1"/>
  <c r="D36" i="1" l="1"/>
  <c r="D18" i="1" l="1"/>
  <c r="D7" i="1" l="1"/>
  <c r="D5" i="1"/>
  <c r="D15" i="1" l="1"/>
</calcChain>
</file>

<file path=xl/sharedStrings.xml><?xml version="1.0" encoding="utf-8"?>
<sst xmlns="http://schemas.openxmlformats.org/spreadsheetml/2006/main" count="215" uniqueCount="111">
  <si>
    <t>附件1</t>
  </si>
  <si>
    <t>2022年广西-东盟经济技术开发区公办中小学、幼儿园编外聘用教职工招聘计划表（第一批）</t>
  </si>
  <si>
    <t>序号</t>
  </si>
  <si>
    <t>单位名称</t>
  </si>
  <si>
    <t>招聘岗位名称</t>
  </si>
  <si>
    <t>招聘人数</t>
  </si>
  <si>
    <t>招聘岗位资格条件</t>
  </si>
  <si>
    <t>专业要求</t>
  </si>
  <si>
    <t>学历要求</t>
  </si>
  <si>
    <t>学位要求</t>
  </si>
  <si>
    <t>年龄要求</t>
  </si>
  <si>
    <t>职称或职业资格</t>
  </si>
  <si>
    <t>其他条件</t>
  </si>
  <si>
    <t>华侨中学</t>
  </si>
  <si>
    <t>数学教师</t>
  </si>
  <si>
    <t>教育学类、数学类</t>
  </si>
  <si>
    <t>大学本科及以上</t>
  </si>
  <si>
    <t>无要求</t>
  </si>
  <si>
    <t>18-40周岁</t>
  </si>
  <si>
    <t>英语教师</t>
  </si>
  <si>
    <t>英语、英语教育、应用英语、学科教学（英语）、英语语言文学、翻译</t>
  </si>
  <si>
    <t>物理教师</t>
  </si>
  <si>
    <t>教育学类、物理学类、力学类</t>
  </si>
  <si>
    <t>生物教师</t>
  </si>
  <si>
    <t>教育学类、生物科学及技术类</t>
  </si>
  <si>
    <t>政治教师</t>
  </si>
  <si>
    <t>教育学类、政治学类、民族学类、马克思主义理论类、哲学类、法学类</t>
  </si>
  <si>
    <t>地理教师</t>
  </si>
  <si>
    <t>教育学类、地质学和地球物理学类、地理科学类、大气科学类</t>
  </si>
  <si>
    <t>历史教师</t>
  </si>
  <si>
    <t>教育学类、历史学类、马克思主义理论类、民族学</t>
  </si>
  <si>
    <t>通用技术教师</t>
  </si>
  <si>
    <t>物理学、应用物理学、物理学教育、物理教育、教育技术学</t>
  </si>
  <si>
    <t>信息技术教师</t>
  </si>
  <si>
    <t>教育学类、计算机科学与技术类</t>
  </si>
  <si>
    <t>书法教师</t>
  </si>
  <si>
    <t>教育学类、书法学</t>
  </si>
  <si>
    <t>小计</t>
  </si>
  <si>
    <t>18-35周岁</t>
  </si>
  <si>
    <t>中心小学</t>
    <phoneticPr fontId="10" type="noConversion"/>
  </si>
  <si>
    <t>美术教师</t>
    <phoneticPr fontId="10" type="noConversion"/>
  </si>
  <si>
    <t>语文教师</t>
    <phoneticPr fontId="10" type="noConversion"/>
  </si>
  <si>
    <t>小计</t>
    <phoneticPr fontId="10" type="noConversion"/>
  </si>
  <si>
    <t>第二小学</t>
  </si>
  <si>
    <t>数学教育、数学与应用数学、小学教育</t>
  </si>
  <si>
    <t>教务干事</t>
  </si>
  <si>
    <t>食堂勤杂工</t>
  </si>
  <si>
    <t>18-45周岁</t>
  </si>
  <si>
    <t>持有有效健康证</t>
  </si>
  <si>
    <t>直属幼儿园</t>
    <phoneticPr fontId="10" type="noConversion"/>
  </si>
  <si>
    <t>保育员</t>
    <phoneticPr fontId="10" type="noConversion"/>
  </si>
  <si>
    <t>具有保育员证</t>
    <phoneticPr fontId="10" type="noConversion"/>
  </si>
  <si>
    <t>具有两年及以上保育员或幼儿教师工作经验</t>
    <phoneticPr fontId="10" type="noConversion"/>
  </si>
  <si>
    <t>华侨城幼儿园</t>
    <phoneticPr fontId="10" type="noConversion"/>
  </si>
  <si>
    <t>幼儿教师</t>
    <phoneticPr fontId="10" type="noConversion"/>
  </si>
  <si>
    <t>学前教育、幼儿教育、艺术教育、美术教育、音乐教育、音乐学、体育教育、舞蹈教育</t>
    <phoneticPr fontId="10" type="noConversion"/>
  </si>
  <si>
    <t>大学专科及以上</t>
  </si>
  <si>
    <t xml:space="preserve">具有幼儿园及以上教师资格证和普通话水平测试等级证书（二级乙等及以上）                                             </t>
  </si>
  <si>
    <t>1.有幼教经验者优先                                        2.持有中小学系列教师资格者优先</t>
    <phoneticPr fontId="10" type="noConversion"/>
  </si>
  <si>
    <t>保洁员</t>
    <phoneticPr fontId="10" type="noConversion"/>
  </si>
  <si>
    <t>无要求</t>
    <phoneticPr fontId="10" type="noConversion"/>
  </si>
  <si>
    <t>上平路小学</t>
  </si>
  <si>
    <t>18-30周岁</t>
  </si>
  <si>
    <t>图书管理员</t>
  </si>
  <si>
    <t>保洁员</t>
  </si>
  <si>
    <t>音乐学、音乐教育、音乐表演、舞蹈学、艺术学</t>
    <phoneticPr fontId="10" type="noConversion"/>
  </si>
  <si>
    <t>初中及以上学历</t>
    <phoneticPr fontId="10" type="noConversion"/>
  </si>
  <si>
    <t>中国汉语言文学及文秘类、教育学类、社会学类</t>
    <phoneticPr fontId="10" type="noConversion"/>
  </si>
  <si>
    <r>
      <t>汉语言、汉语言文学、中国语言文学</t>
    </r>
    <r>
      <rPr>
        <sz val="24"/>
        <rFont val="宋体"/>
        <family val="3"/>
        <charset val="134"/>
      </rPr>
      <t>、对外汉语、汉语国际教育、中文</t>
    </r>
    <r>
      <rPr>
        <sz val="24"/>
        <color theme="1"/>
        <rFont val="宋体"/>
        <family val="3"/>
        <charset val="134"/>
      </rPr>
      <t>教育、小学教育、汉语言文学教育、</t>
    </r>
    <r>
      <rPr>
        <sz val="24"/>
        <color theme="1"/>
        <rFont val="宋体"/>
        <family val="3"/>
        <charset val="134"/>
      </rPr>
      <t>教育学、语文教育</t>
    </r>
    <phoneticPr fontId="10" type="noConversion"/>
  </si>
  <si>
    <t>美术学、中国画、油画、工艺美术学、绘画、书法学</t>
    <phoneticPr fontId="10" type="noConversion"/>
  </si>
  <si>
    <t>音乐教师</t>
    <phoneticPr fontId="10" type="noConversion"/>
  </si>
  <si>
    <t>语文教师</t>
  </si>
  <si>
    <t>语文教师</t>
    <phoneticPr fontId="10" type="noConversion"/>
  </si>
  <si>
    <t>教育学类、中国汉语言文学及文秘类</t>
    <phoneticPr fontId="10" type="noConversion"/>
  </si>
  <si>
    <t>音乐学、音乐表演、舞蹈表演、舞蹈学、舞蹈教育、艺术学</t>
    <phoneticPr fontId="10" type="noConversion"/>
  </si>
  <si>
    <t>教育学类、图书馆学、计算机教育</t>
    <phoneticPr fontId="10" type="noConversion"/>
  </si>
  <si>
    <t>学前教育、幼儿教育、护理学、护理管理</t>
    <phoneticPr fontId="10" type="noConversion"/>
  </si>
  <si>
    <t>大学专科及以上</t>
    <phoneticPr fontId="10" type="noConversion"/>
  </si>
  <si>
    <t>致和路小学</t>
  </si>
  <si>
    <t>大专及以上</t>
  </si>
  <si>
    <t>体育教师</t>
  </si>
  <si>
    <t>致和路小学</t>
    <phoneticPr fontId="10" type="noConversion"/>
  </si>
  <si>
    <t>18-30周岁</t>
    <phoneticPr fontId="10" type="noConversion"/>
  </si>
  <si>
    <t>教育学类、体育教育、社会体育、运动训练</t>
    <phoneticPr fontId="10" type="noConversion"/>
  </si>
  <si>
    <t>第一幼儿园</t>
  </si>
  <si>
    <t>行政干事</t>
  </si>
  <si>
    <t xml:space="preserve">具有较强的文字写作能力，熟练使用各类现代信息化办公设备及软件，具有良好的沟通协调能力和组织能力。
</t>
  </si>
  <si>
    <t>大学本科及以上</t>
    <phoneticPr fontId="10" type="noConversion"/>
  </si>
  <si>
    <t>汉语言文学、汉语言、汉语言文学教育</t>
    <phoneticPr fontId="10" type="noConversion"/>
  </si>
  <si>
    <t>学士学位</t>
    <phoneticPr fontId="10" type="noConversion"/>
  </si>
  <si>
    <t>合计</t>
    <phoneticPr fontId="10" type="noConversion"/>
  </si>
  <si>
    <t>具有初中及以上教师资格证书和普通话水平测试等级证书（二级乙等及以上）</t>
    <phoneticPr fontId="10" type="noConversion"/>
  </si>
  <si>
    <t>具有小学及以上教师资格证书和普通话水平测试等级证书（二级乙等及以上）</t>
    <phoneticPr fontId="10" type="noConversion"/>
  </si>
  <si>
    <t>具有小学及以上教师资格证书和普通话水平测试等级证书（二级乙等及以上）</t>
    <phoneticPr fontId="10" type="noConversion"/>
  </si>
  <si>
    <t>具有小学及以上语文教师资格证书和普通话水平测试等级证书（二级甲等及以上）</t>
    <phoneticPr fontId="10" type="noConversion"/>
  </si>
  <si>
    <t>具有小学及以上语文教师资格证书和普通话水平测试等级证书（二级甲等及以上）</t>
    <phoneticPr fontId="10" type="noConversion"/>
  </si>
  <si>
    <t>具有小学及以上数学教师资格证书和普通话水平测试等级证书（二级乙等及以上）</t>
    <phoneticPr fontId="10" type="noConversion"/>
  </si>
  <si>
    <t>具有初中或高中数学学科教师资格证书和普通话水平测试等级证书（二级乙等及以上）</t>
    <phoneticPr fontId="10" type="noConversion"/>
  </si>
  <si>
    <t>具有初中或高中英语学科教师资格证书和普通话水平测试等级证书（二级乙等及以上）</t>
    <phoneticPr fontId="10" type="noConversion"/>
  </si>
  <si>
    <t>具有初中或高中物理学科教师资格证书和普通话水平测试等级证书（二级乙等及以上）</t>
    <phoneticPr fontId="10" type="noConversion"/>
  </si>
  <si>
    <t>具有初中或高中生物学科教师资格证书和普通话水平测试等级证书（二级乙等及以上）</t>
    <phoneticPr fontId="10" type="noConversion"/>
  </si>
  <si>
    <t>具有初中或高中政治学科教师资格证书和普通话水平测试等级证书（二级乙等及以上）</t>
    <phoneticPr fontId="10" type="noConversion"/>
  </si>
  <si>
    <t>具有初中或高中地理学科教师资格证书和普通话水平测试等级证书（二级乙等及以上）</t>
    <phoneticPr fontId="10" type="noConversion"/>
  </si>
  <si>
    <t>具有初中或高中历史学科教师资格证书和普通话水平测试等级证书（二级乙等及以上）</t>
    <phoneticPr fontId="10" type="noConversion"/>
  </si>
  <si>
    <t>18-40周岁</t>
    <phoneticPr fontId="10" type="noConversion"/>
  </si>
  <si>
    <t>具有小学及以上数学教师资格证书和普通话水平测试等级证书（二级乙等及以上）</t>
    <phoneticPr fontId="10" type="noConversion"/>
  </si>
  <si>
    <t>汉语言文学、小学教育、教育学</t>
    <phoneticPr fontId="10" type="noConversion"/>
  </si>
  <si>
    <t>数学教育、数学与应用数学、小学教育</t>
    <phoneticPr fontId="10" type="noConversion"/>
  </si>
  <si>
    <r>
      <t>服从安排</t>
    </r>
    <r>
      <rPr>
        <sz val="24"/>
        <rFont val="Microsoft YaHei UI"/>
        <family val="3"/>
        <charset val="134"/>
      </rPr>
      <t>，</t>
    </r>
    <r>
      <rPr>
        <sz val="24"/>
        <rFont val="仿宋_GB2312"/>
        <family val="3"/>
        <charset val="134"/>
      </rPr>
      <t>吃苦耐劳，有环境绿化、美化等园艺技术者优先。</t>
    </r>
    <phoneticPr fontId="10" type="noConversion"/>
  </si>
  <si>
    <t>小计</t>
    <phoneticPr fontId="10" type="noConversion"/>
  </si>
  <si>
    <t>中专及以上学历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</si>
</sst>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等线"/>
      <charset val="134"/>
      <scheme val="minor"/>
    </font>
    <font>
      <sz val="24"/>
      <color theme="1"/>
      <name val="等线"/>
      <family val="3"/>
      <charset val="134"/>
      <scheme val="minor"/>
    </font>
    <font>
      <sz val="48"/>
      <color theme="1"/>
      <name val="宋体"/>
      <family val="3"/>
      <charset val="134"/>
    </font>
    <font>
      <sz val="24"/>
      <color theme="1"/>
      <name val="宋体"/>
      <family val="3"/>
      <charset val="134"/>
    </font>
    <font>
      <sz val="24"/>
      <color rgb="FF000000"/>
      <name val="宋体"/>
      <family val="3"/>
      <charset val="134"/>
    </font>
    <font>
      <sz val="24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24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24"/>
      <color rgb="FF000000"/>
      <name val="宋体"/>
      <family val="3"/>
      <charset val="134"/>
    </font>
    <font>
      <sz val="24"/>
      <color theme="1"/>
      <name val="仿宋_GB2312"/>
      <family val="3"/>
      <charset val="134"/>
    </font>
    <font>
      <sz val="24"/>
      <name val="仿宋_GB2312"/>
      <family val="3"/>
      <charset val="134"/>
    </font>
    <font>
      <sz val="24"/>
      <name val="Microsoft YaHei UI"/>
      <family val="3"/>
      <charset val="134"/>
    </font>
    <font>
      <sz val="24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8">
    <cellStyle name="常规" xfId="0" builtinId="0"/>
    <cellStyle name="常规 2" xfId="4"/>
    <cellStyle name="常规 2 2" xfId="2"/>
    <cellStyle name="常规 2 3" xfId="3"/>
    <cellStyle name="常规 4" xfId="5"/>
    <cellStyle name="常规 4 2" xfId="6"/>
    <cellStyle name="常规 5" xfId="7"/>
    <cellStyle name="常规 5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topLeftCell="A22" zoomScale="40" zoomScaleNormal="40" workbookViewId="0">
      <selection activeCell="H33" sqref="H33"/>
    </sheetView>
  </sheetViews>
  <sheetFormatPr defaultColWidth="9" defaultRowHeight="14.25"/>
  <cols>
    <col min="1" max="1" width="11.25" customWidth="1"/>
    <col min="2" max="2" width="30" customWidth="1"/>
    <col min="3" max="3" width="22.625" style="2" customWidth="1"/>
    <col min="4" max="4" width="14.25" style="2" customWidth="1"/>
    <col min="5" max="5" width="77" style="2" customWidth="1"/>
    <col min="6" max="6" width="37.875" style="2" customWidth="1"/>
    <col min="7" max="7" width="34" style="2" customWidth="1"/>
    <col min="8" max="8" width="24.5" style="2" customWidth="1"/>
    <col min="9" max="9" width="89.125" style="2" customWidth="1"/>
    <col min="10" max="10" width="85" customWidth="1"/>
    <col min="11" max="11" width="9" customWidth="1"/>
  </cols>
  <sheetData>
    <row r="1" spans="1:10" ht="49.5" customHeight="1">
      <c r="A1" s="25" t="s">
        <v>0</v>
      </c>
      <c r="B1" s="25"/>
      <c r="C1" s="25"/>
    </row>
    <row r="2" spans="1:10" ht="120" customHeight="1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1" customFormat="1" ht="49.5" customHeight="1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/>
      <c r="G3" s="27"/>
      <c r="H3" s="27"/>
      <c r="I3" s="27"/>
      <c r="J3" s="27"/>
    </row>
    <row r="4" spans="1:10" s="1" customFormat="1" ht="74.25" customHeight="1">
      <c r="A4" s="27"/>
      <c r="B4" s="27"/>
      <c r="C4" s="27"/>
      <c r="D4" s="27"/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5" t="s">
        <v>12</v>
      </c>
    </row>
    <row r="5" spans="1:10" s="1" customFormat="1" ht="85.5" customHeight="1">
      <c r="A5" s="3">
        <v>1</v>
      </c>
      <c r="B5" s="3" t="s">
        <v>13</v>
      </c>
      <c r="C5" s="3" t="s">
        <v>14</v>
      </c>
      <c r="D5" s="3">
        <f>7-1</f>
        <v>6</v>
      </c>
      <c r="E5" s="3" t="s">
        <v>15</v>
      </c>
      <c r="F5" s="4" t="s">
        <v>16</v>
      </c>
      <c r="G5" s="3" t="s">
        <v>17</v>
      </c>
      <c r="H5" s="3" t="s">
        <v>18</v>
      </c>
      <c r="I5" s="3" t="s">
        <v>97</v>
      </c>
      <c r="J5" s="6"/>
    </row>
    <row r="6" spans="1:10" s="1" customFormat="1" ht="85.5" customHeight="1">
      <c r="A6" s="3">
        <v>2</v>
      </c>
      <c r="B6" s="3" t="s">
        <v>13</v>
      </c>
      <c r="C6" s="3" t="s">
        <v>19</v>
      </c>
      <c r="D6" s="3">
        <v>1</v>
      </c>
      <c r="E6" s="3" t="s">
        <v>20</v>
      </c>
      <c r="F6" s="4" t="s">
        <v>16</v>
      </c>
      <c r="G6" s="3" t="s">
        <v>17</v>
      </c>
      <c r="H6" s="3" t="s">
        <v>18</v>
      </c>
      <c r="I6" s="3" t="s">
        <v>98</v>
      </c>
      <c r="J6" s="6"/>
    </row>
    <row r="7" spans="1:10" s="1" customFormat="1" ht="85.5" customHeight="1">
      <c r="A7" s="3">
        <v>3</v>
      </c>
      <c r="B7" s="3" t="s">
        <v>13</v>
      </c>
      <c r="C7" s="3" t="s">
        <v>21</v>
      </c>
      <c r="D7" s="3">
        <f>2-1</f>
        <v>1</v>
      </c>
      <c r="E7" s="3" t="s">
        <v>22</v>
      </c>
      <c r="F7" s="4" t="s">
        <v>16</v>
      </c>
      <c r="G7" s="3" t="s">
        <v>17</v>
      </c>
      <c r="H7" s="3" t="s">
        <v>18</v>
      </c>
      <c r="I7" s="3" t="s">
        <v>99</v>
      </c>
      <c r="J7" s="6"/>
    </row>
    <row r="8" spans="1:10" s="1" customFormat="1" ht="85.5" customHeight="1">
      <c r="A8" s="3">
        <v>4</v>
      </c>
      <c r="B8" s="3" t="s">
        <v>13</v>
      </c>
      <c r="C8" s="3" t="s">
        <v>23</v>
      </c>
      <c r="D8" s="3">
        <v>2</v>
      </c>
      <c r="E8" s="3" t="s">
        <v>24</v>
      </c>
      <c r="F8" s="4" t="s">
        <v>16</v>
      </c>
      <c r="G8" s="3" t="s">
        <v>17</v>
      </c>
      <c r="H8" s="3" t="s">
        <v>18</v>
      </c>
      <c r="I8" s="3" t="s">
        <v>100</v>
      </c>
      <c r="J8" s="5"/>
    </row>
    <row r="9" spans="1:10" s="1" customFormat="1" ht="85.5" customHeight="1">
      <c r="A9" s="3">
        <v>5</v>
      </c>
      <c r="B9" s="3" t="s">
        <v>13</v>
      </c>
      <c r="C9" s="3" t="s">
        <v>25</v>
      </c>
      <c r="D9" s="3">
        <v>3</v>
      </c>
      <c r="E9" s="3" t="s">
        <v>26</v>
      </c>
      <c r="F9" s="4" t="s">
        <v>16</v>
      </c>
      <c r="G9" s="3" t="s">
        <v>17</v>
      </c>
      <c r="H9" s="3" t="s">
        <v>18</v>
      </c>
      <c r="I9" s="3" t="s">
        <v>101</v>
      </c>
      <c r="J9" s="5"/>
    </row>
    <row r="10" spans="1:10" s="1" customFormat="1" ht="85.5" customHeight="1">
      <c r="A10" s="3">
        <v>6</v>
      </c>
      <c r="B10" s="3" t="s">
        <v>13</v>
      </c>
      <c r="C10" s="3" t="s">
        <v>27</v>
      </c>
      <c r="D10" s="3">
        <v>3</v>
      </c>
      <c r="E10" s="3" t="s">
        <v>28</v>
      </c>
      <c r="F10" s="4" t="s">
        <v>16</v>
      </c>
      <c r="G10" s="3" t="s">
        <v>17</v>
      </c>
      <c r="H10" s="3" t="s">
        <v>18</v>
      </c>
      <c r="I10" s="3" t="s">
        <v>102</v>
      </c>
      <c r="J10" s="5"/>
    </row>
    <row r="11" spans="1:10" s="1" customFormat="1" ht="85.5" customHeight="1">
      <c r="A11" s="3">
        <v>7</v>
      </c>
      <c r="B11" s="3" t="s">
        <v>13</v>
      </c>
      <c r="C11" s="3" t="s">
        <v>29</v>
      </c>
      <c r="D11" s="3">
        <v>3</v>
      </c>
      <c r="E11" s="3" t="s">
        <v>30</v>
      </c>
      <c r="F11" s="4" t="s">
        <v>16</v>
      </c>
      <c r="G11" s="3" t="s">
        <v>17</v>
      </c>
      <c r="H11" s="3" t="s">
        <v>18</v>
      </c>
      <c r="I11" s="3" t="s">
        <v>103</v>
      </c>
      <c r="J11" s="5"/>
    </row>
    <row r="12" spans="1:10" s="1" customFormat="1" ht="85.5" customHeight="1">
      <c r="A12" s="3">
        <v>8</v>
      </c>
      <c r="B12" s="3" t="s">
        <v>13</v>
      </c>
      <c r="C12" s="3" t="s">
        <v>31</v>
      </c>
      <c r="D12" s="3">
        <v>1</v>
      </c>
      <c r="E12" s="3" t="s">
        <v>32</v>
      </c>
      <c r="F12" s="4" t="s">
        <v>16</v>
      </c>
      <c r="G12" s="3" t="s">
        <v>17</v>
      </c>
      <c r="H12" s="3" t="s">
        <v>18</v>
      </c>
      <c r="I12" s="3" t="s">
        <v>99</v>
      </c>
      <c r="J12" s="5"/>
    </row>
    <row r="13" spans="1:10" s="1" customFormat="1" ht="85.5" customHeight="1">
      <c r="A13" s="3">
        <v>9</v>
      </c>
      <c r="B13" s="3" t="s">
        <v>13</v>
      </c>
      <c r="C13" s="3" t="s">
        <v>33</v>
      </c>
      <c r="D13" s="3">
        <v>1</v>
      </c>
      <c r="E13" s="3" t="s">
        <v>34</v>
      </c>
      <c r="F13" s="4" t="s">
        <v>16</v>
      </c>
      <c r="G13" s="3" t="s">
        <v>17</v>
      </c>
      <c r="H13" s="3" t="s">
        <v>18</v>
      </c>
      <c r="I13" s="3" t="s">
        <v>91</v>
      </c>
      <c r="J13" s="5"/>
    </row>
    <row r="14" spans="1:10" s="1" customFormat="1" ht="85.5" customHeight="1">
      <c r="A14" s="3">
        <v>10</v>
      </c>
      <c r="B14" s="3" t="s">
        <v>13</v>
      </c>
      <c r="C14" s="3" t="s">
        <v>35</v>
      </c>
      <c r="D14" s="3">
        <v>1</v>
      </c>
      <c r="E14" s="3" t="s">
        <v>36</v>
      </c>
      <c r="F14" s="3" t="s">
        <v>16</v>
      </c>
      <c r="G14" s="3" t="s">
        <v>17</v>
      </c>
      <c r="H14" s="3" t="s">
        <v>18</v>
      </c>
      <c r="I14" s="22" t="s">
        <v>91</v>
      </c>
      <c r="J14" s="5"/>
    </row>
    <row r="15" spans="1:10" s="1" customFormat="1" ht="60.75" customHeight="1">
      <c r="A15" s="27" t="s">
        <v>37</v>
      </c>
      <c r="B15" s="27"/>
      <c r="C15" s="3"/>
      <c r="D15" s="3">
        <f>SUM(D5:D14)</f>
        <v>22</v>
      </c>
      <c r="E15" s="3"/>
      <c r="F15" s="3"/>
      <c r="G15" s="3"/>
      <c r="H15" s="3"/>
      <c r="I15" s="3"/>
      <c r="J15" s="5"/>
    </row>
    <row r="16" spans="1:10" ht="155.25" customHeight="1">
      <c r="A16" s="8">
        <v>1</v>
      </c>
      <c r="B16" s="8" t="s">
        <v>39</v>
      </c>
      <c r="C16" s="8" t="s">
        <v>41</v>
      </c>
      <c r="D16" s="8">
        <v>4</v>
      </c>
      <c r="E16" s="8" t="s">
        <v>68</v>
      </c>
      <c r="F16" s="12" t="s">
        <v>56</v>
      </c>
      <c r="G16" s="8" t="s">
        <v>17</v>
      </c>
      <c r="H16" s="8" t="s">
        <v>38</v>
      </c>
      <c r="I16" s="22" t="s">
        <v>94</v>
      </c>
      <c r="J16" s="15"/>
    </row>
    <row r="17" spans="1:10" ht="88.5" customHeight="1">
      <c r="A17" s="8">
        <v>2</v>
      </c>
      <c r="B17" s="8" t="s">
        <v>39</v>
      </c>
      <c r="C17" s="8" t="s">
        <v>40</v>
      </c>
      <c r="D17" s="8">
        <v>1</v>
      </c>
      <c r="E17" s="16" t="s">
        <v>69</v>
      </c>
      <c r="F17" s="4" t="s">
        <v>16</v>
      </c>
      <c r="G17" s="8" t="s">
        <v>17</v>
      </c>
      <c r="H17" s="8" t="s">
        <v>38</v>
      </c>
      <c r="I17" s="22" t="s">
        <v>93</v>
      </c>
      <c r="J17" s="15"/>
    </row>
    <row r="18" spans="1:10" ht="54" customHeight="1">
      <c r="A18" s="30" t="s">
        <v>42</v>
      </c>
      <c r="B18" s="30"/>
      <c r="C18" s="8"/>
      <c r="D18" s="8">
        <f>SUM(D16:D17)</f>
        <v>5</v>
      </c>
      <c r="E18" s="8"/>
      <c r="F18" s="8"/>
      <c r="G18" s="8"/>
      <c r="H18" s="8"/>
      <c r="I18" s="8"/>
      <c r="J18" s="15"/>
    </row>
    <row r="19" spans="1:10" ht="68.099999999999994" customHeight="1">
      <c r="A19" s="8">
        <v>1</v>
      </c>
      <c r="B19" s="8" t="s">
        <v>43</v>
      </c>
      <c r="C19" s="7" t="s">
        <v>70</v>
      </c>
      <c r="D19" s="8">
        <v>1</v>
      </c>
      <c r="E19" s="8" t="s">
        <v>65</v>
      </c>
      <c r="F19" s="12" t="s">
        <v>56</v>
      </c>
      <c r="G19" s="8" t="s">
        <v>17</v>
      </c>
      <c r="H19" s="8" t="s">
        <v>38</v>
      </c>
      <c r="I19" s="7" t="s">
        <v>93</v>
      </c>
      <c r="J19" s="15"/>
    </row>
    <row r="20" spans="1:10" ht="68.099999999999994" customHeight="1">
      <c r="A20" s="8">
        <v>2</v>
      </c>
      <c r="B20" s="8" t="s">
        <v>43</v>
      </c>
      <c r="C20" s="8" t="s">
        <v>14</v>
      </c>
      <c r="D20" s="8">
        <v>1</v>
      </c>
      <c r="E20" s="8" t="s">
        <v>44</v>
      </c>
      <c r="F20" s="12" t="s">
        <v>56</v>
      </c>
      <c r="G20" s="8" t="s">
        <v>17</v>
      </c>
      <c r="H20" s="8" t="s">
        <v>38</v>
      </c>
      <c r="I20" s="7" t="s">
        <v>105</v>
      </c>
      <c r="J20" s="15"/>
    </row>
    <row r="21" spans="1:10" ht="68.099999999999994" customHeight="1">
      <c r="A21" s="8">
        <v>3</v>
      </c>
      <c r="B21" s="8" t="s">
        <v>43</v>
      </c>
      <c r="C21" s="8" t="s">
        <v>45</v>
      </c>
      <c r="D21" s="8">
        <v>1</v>
      </c>
      <c r="E21" s="16" t="s">
        <v>67</v>
      </c>
      <c r="F21" s="12" t="s">
        <v>56</v>
      </c>
      <c r="G21" s="8" t="s">
        <v>17</v>
      </c>
      <c r="H21" s="8" t="s">
        <v>38</v>
      </c>
      <c r="I21" s="16" t="s">
        <v>17</v>
      </c>
      <c r="J21" s="15"/>
    </row>
    <row r="22" spans="1:10" ht="68.099999999999994" customHeight="1">
      <c r="A22" s="8">
        <v>4</v>
      </c>
      <c r="B22" s="8" t="s">
        <v>43</v>
      </c>
      <c r="C22" s="8" t="s">
        <v>46</v>
      </c>
      <c r="D22" s="8">
        <v>1</v>
      </c>
      <c r="E22" s="8" t="s">
        <v>60</v>
      </c>
      <c r="F22" s="8" t="s">
        <v>66</v>
      </c>
      <c r="G22" s="8" t="s">
        <v>17</v>
      </c>
      <c r="H22" s="8" t="s">
        <v>47</v>
      </c>
      <c r="I22" s="8" t="s">
        <v>48</v>
      </c>
      <c r="J22" s="15"/>
    </row>
    <row r="23" spans="1:10" ht="46.5" customHeight="1">
      <c r="A23" s="30" t="s">
        <v>37</v>
      </c>
      <c r="B23" s="30"/>
      <c r="C23" s="8"/>
      <c r="D23" s="8">
        <v>4</v>
      </c>
      <c r="E23" s="8"/>
      <c r="F23" s="8"/>
      <c r="G23" s="8"/>
      <c r="H23" s="8"/>
      <c r="I23" s="8"/>
      <c r="J23" s="15"/>
    </row>
    <row r="24" spans="1:10" ht="96" customHeight="1">
      <c r="A24" s="10">
        <v>1</v>
      </c>
      <c r="B24" s="7" t="s">
        <v>81</v>
      </c>
      <c r="C24" s="10" t="s">
        <v>71</v>
      </c>
      <c r="D24" s="10">
        <v>2</v>
      </c>
      <c r="E24" s="22" t="s">
        <v>106</v>
      </c>
      <c r="F24" s="10" t="s">
        <v>79</v>
      </c>
      <c r="G24" s="10" t="s">
        <v>17</v>
      </c>
      <c r="H24" s="7" t="s">
        <v>82</v>
      </c>
      <c r="I24" s="22" t="s">
        <v>95</v>
      </c>
      <c r="J24" s="15"/>
    </row>
    <row r="25" spans="1:10" ht="77.25" customHeight="1">
      <c r="A25" s="10">
        <v>2</v>
      </c>
      <c r="B25" s="10" t="s">
        <v>78</v>
      </c>
      <c r="C25" s="10" t="s">
        <v>14</v>
      </c>
      <c r="D25" s="10">
        <v>2</v>
      </c>
      <c r="E25" s="22" t="s">
        <v>107</v>
      </c>
      <c r="F25" s="10" t="s">
        <v>79</v>
      </c>
      <c r="G25" s="10" t="s">
        <v>17</v>
      </c>
      <c r="H25" s="7" t="s">
        <v>82</v>
      </c>
      <c r="I25" s="22" t="s">
        <v>96</v>
      </c>
      <c r="J25" s="15"/>
    </row>
    <row r="26" spans="1:10" ht="81" customHeight="1">
      <c r="A26" s="10">
        <v>3</v>
      </c>
      <c r="B26" s="10" t="s">
        <v>78</v>
      </c>
      <c r="C26" s="10" t="s">
        <v>80</v>
      </c>
      <c r="D26" s="16">
        <v>1</v>
      </c>
      <c r="E26" s="16" t="s">
        <v>83</v>
      </c>
      <c r="F26" s="10" t="s">
        <v>79</v>
      </c>
      <c r="G26" s="10" t="s">
        <v>17</v>
      </c>
      <c r="H26" s="10" t="s">
        <v>62</v>
      </c>
      <c r="I26" s="22" t="s">
        <v>92</v>
      </c>
      <c r="J26" s="15"/>
    </row>
    <row r="27" spans="1:10" ht="68.099999999999994" customHeight="1">
      <c r="A27" s="27" t="s">
        <v>37</v>
      </c>
      <c r="B27" s="27"/>
      <c r="C27" s="7"/>
      <c r="D27" s="7">
        <v>5</v>
      </c>
      <c r="E27" s="7"/>
      <c r="F27" s="7"/>
      <c r="G27" s="7"/>
      <c r="H27" s="7"/>
      <c r="I27" s="7"/>
      <c r="J27" s="15"/>
    </row>
    <row r="28" spans="1:10" ht="68.099999999999994" customHeight="1">
      <c r="A28" s="8">
        <v>1</v>
      </c>
      <c r="B28" s="8" t="s">
        <v>61</v>
      </c>
      <c r="C28" s="7" t="s">
        <v>72</v>
      </c>
      <c r="D28" s="8">
        <v>1</v>
      </c>
      <c r="E28" s="7" t="s">
        <v>73</v>
      </c>
      <c r="F28" s="9" t="s">
        <v>16</v>
      </c>
      <c r="G28" s="8" t="s">
        <v>17</v>
      </c>
      <c r="H28" s="8" t="s">
        <v>18</v>
      </c>
      <c r="I28" s="22" t="s">
        <v>94</v>
      </c>
      <c r="J28" s="11"/>
    </row>
    <row r="29" spans="1:10" ht="68.099999999999994" customHeight="1">
      <c r="A29" s="8">
        <v>2</v>
      </c>
      <c r="B29" s="8" t="s">
        <v>61</v>
      </c>
      <c r="C29" s="7" t="s">
        <v>70</v>
      </c>
      <c r="D29" s="8">
        <v>1</v>
      </c>
      <c r="E29" s="7" t="s">
        <v>74</v>
      </c>
      <c r="F29" s="8" t="s">
        <v>16</v>
      </c>
      <c r="G29" s="8" t="s">
        <v>17</v>
      </c>
      <c r="H29" s="8" t="s">
        <v>62</v>
      </c>
      <c r="I29" s="22" t="s">
        <v>92</v>
      </c>
      <c r="J29" s="11"/>
    </row>
    <row r="30" spans="1:10" s="21" customFormat="1" ht="68.099999999999994" customHeight="1">
      <c r="A30" s="16">
        <v>3</v>
      </c>
      <c r="B30" s="16" t="s">
        <v>61</v>
      </c>
      <c r="C30" s="16" t="s">
        <v>63</v>
      </c>
      <c r="D30" s="16">
        <v>1</v>
      </c>
      <c r="E30" s="16" t="s">
        <v>75</v>
      </c>
      <c r="F30" s="16" t="s">
        <v>56</v>
      </c>
      <c r="G30" s="16" t="s">
        <v>17</v>
      </c>
      <c r="H30" s="16" t="s">
        <v>38</v>
      </c>
      <c r="I30" s="16" t="s">
        <v>17</v>
      </c>
      <c r="J30" s="20"/>
    </row>
    <row r="31" spans="1:10" s="21" customFormat="1" ht="68.099999999999994" customHeight="1">
      <c r="A31" s="16">
        <v>4</v>
      </c>
      <c r="B31" s="16" t="s">
        <v>61</v>
      </c>
      <c r="C31" s="16" t="s">
        <v>64</v>
      </c>
      <c r="D31" s="16">
        <v>2</v>
      </c>
      <c r="E31" s="16" t="s">
        <v>17</v>
      </c>
      <c r="F31" s="16" t="s">
        <v>66</v>
      </c>
      <c r="G31" s="16" t="s">
        <v>17</v>
      </c>
      <c r="H31" s="16" t="s">
        <v>47</v>
      </c>
      <c r="I31" s="16" t="s">
        <v>17</v>
      </c>
      <c r="J31" s="20"/>
    </row>
    <row r="32" spans="1:10" ht="68.099999999999994" customHeight="1">
      <c r="A32" s="30" t="s">
        <v>37</v>
      </c>
      <c r="B32" s="30"/>
      <c r="C32" s="8"/>
      <c r="D32" s="8">
        <f>SUM(D28:D31)</f>
        <v>5</v>
      </c>
      <c r="E32" s="8"/>
      <c r="F32" s="8"/>
      <c r="G32" s="8"/>
      <c r="H32" s="8"/>
      <c r="I32" s="8"/>
      <c r="J32" s="11"/>
    </row>
    <row r="33" spans="1:10" ht="144.75" customHeight="1">
      <c r="A33" s="16">
        <v>1</v>
      </c>
      <c r="B33" s="16" t="s">
        <v>84</v>
      </c>
      <c r="C33" s="16" t="s">
        <v>85</v>
      </c>
      <c r="D33" s="16">
        <v>1</v>
      </c>
      <c r="E33" s="16" t="s">
        <v>88</v>
      </c>
      <c r="F33" s="16" t="s">
        <v>87</v>
      </c>
      <c r="G33" s="16" t="s">
        <v>89</v>
      </c>
      <c r="H33" s="16" t="s">
        <v>38</v>
      </c>
      <c r="I33" s="16" t="s">
        <v>17</v>
      </c>
      <c r="J33" s="16" t="s">
        <v>86</v>
      </c>
    </row>
    <row r="34" spans="1:10" ht="68.099999999999994" customHeight="1">
      <c r="A34" s="30" t="s">
        <v>37</v>
      </c>
      <c r="B34" s="30"/>
      <c r="C34" s="17"/>
      <c r="D34" s="17">
        <v>1</v>
      </c>
      <c r="E34" s="17"/>
      <c r="F34" s="17"/>
      <c r="G34" s="17"/>
      <c r="H34" s="17"/>
      <c r="I34" s="17"/>
      <c r="J34" s="11"/>
    </row>
    <row r="35" spans="1:10" ht="68.099999999999994" customHeight="1">
      <c r="A35" s="8">
        <v>1</v>
      </c>
      <c r="B35" s="8" t="s">
        <v>49</v>
      </c>
      <c r="C35" s="8" t="s">
        <v>50</v>
      </c>
      <c r="D35" s="8">
        <v>1</v>
      </c>
      <c r="E35" s="7" t="s">
        <v>76</v>
      </c>
      <c r="F35" s="19" t="s">
        <v>110</v>
      </c>
      <c r="G35" s="8" t="s">
        <v>17</v>
      </c>
      <c r="H35" s="8" t="s">
        <v>18</v>
      </c>
      <c r="I35" s="8" t="s">
        <v>51</v>
      </c>
      <c r="J35" s="11" t="s">
        <v>52</v>
      </c>
    </row>
    <row r="36" spans="1:10" ht="68.099999999999994" customHeight="1">
      <c r="A36" s="30" t="s">
        <v>42</v>
      </c>
      <c r="B36" s="30"/>
      <c r="C36" s="8"/>
      <c r="D36" s="8">
        <f>SUM(D35:D35)</f>
        <v>1</v>
      </c>
      <c r="E36" s="8"/>
      <c r="F36" s="8"/>
      <c r="G36" s="8"/>
      <c r="H36" s="8"/>
      <c r="I36" s="8"/>
      <c r="J36" s="11"/>
    </row>
    <row r="37" spans="1:10" ht="99.75" customHeight="1">
      <c r="A37" s="8">
        <v>1</v>
      </c>
      <c r="B37" s="8" t="s">
        <v>53</v>
      </c>
      <c r="C37" s="8" t="s">
        <v>54</v>
      </c>
      <c r="D37" s="8">
        <v>3</v>
      </c>
      <c r="E37" s="7" t="s">
        <v>55</v>
      </c>
      <c r="F37" s="10" t="s">
        <v>77</v>
      </c>
      <c r="G37" s="22" t="s">
        <v>60</v>
      </c>
      <c r="H37" s="19" t="s">
        <v>104</v>
      </c>
      <c r="I37" s="23" t="s">
        <v>57</v>
      </c>
      <c r="J37" s="14" t="s">
        <v>58</v>
      </c>
    </row>
    <row r="38" spans="1:10" ht="92.25" customHeight="1">
      <c r="A38" s="8">
        <v>2</v>
      </c>
      <c r="B38" s="8" t="s">
        <v>53</v>
      </c>
      <c r="C38" s="8" t="s">
        <v>59</v>
      </c>
      <c r="D38" s="8">
        <v>1</v>
      </c>
      <c r="E38" s="10" t="s">
        <v>17</v>
      </c>
      <c r="F38" s="10" t="s">
        <v>66</v>
      </c>
      <c r="G38" s="8" t="s">
        <v>60</v>
      </c>
      <c r="H38" s="8" t="s">
        <v>47</v>
      </c>
      <c r="I38" s="23" t="s">
        <v>17</v>
      </c>
      <c r="J38" s="14" t="s">
        <v>108</v>
      </c>
    </row>
    <row r="39" spans="1:10" ht="68.099999999999994" customHeight="1">
      <c r="A39" s="28" t="s">
        <v>109</v>
      </c>
      <c r="B39" s="29"/>
      <c r="C39" s="17"/>
      <c r="D39" s="17">
        <f>SUM(D37:D38)</f>
        <v>4</v>
      </c>
      <c r="E39" s="17"/>
      <c r="F39" s="17"/>
      <c r="G39" s="17"/>
      <c r="H39" s="17"/>
      <c r="I39" s="13"/>
      <c r="J39" s="13"/>
    </row>
    <row r="40" spans="1:10" ht="67.5" customHeight="1">
      <c r="A40" s="28" t="s">
        <v>90</v>
      </c>
      <c r="B40" s="29"/>
      <c r="C40" s="18"/>
      <c r="D40" s="17">
        <f>SUM(D15+D18+D23+D27+D32+D34+D36+D39)</f>
        <v>47</v>
      </c>
      <c r="E40" s="17"/>
      <c r="F40" s="24"/>
      <c r="G40" s="24"/>
      <c r="H40" s="24"/>
      <c r="I40" s="24"/>
      <c r="J40" s="15"/>
    </row>
  </sheetData>
  <mergeCells count="16">
    <mergeCell ref="A40:B40"/>
    <mergeCell ref="A18:B18"/>
    <mergeCell ref="A23:B23"/>
    <mergeCell ref="A36:B36"/>
    <mergeCell ref="A39:B39"/>
    <mergeCell ref="A32:B32"/>
    <mergeCell ref="A27:B27"/>
    <mergeCell ref="A34:B34"/>
    <mergeCell ref="A1:C1"/>
    <mergeCell ref="A2:J2"/>
    <mergeCell ref="E3:J3"/>
    <mergeCell ref="A15:B15"/>
    <mergeCell ref="A3:A4"/>
    <mergeCell ref="B3:B4"/>
    <mergeCell ref="C3:C4"/>
    <mergeCell ref="D3:D4"/>
  </mergeCells>
  <phoneticPr fontId="10" type="noConversion"/>
  <dataValidations count="2">
    <dataValidation allowBlank="1" sqref="E5:E14 I19:I23 E16:E17 I16:I17 E19:E23 I30:I31 E35 I35 E37:E38 G28:G31 E30:E31 I38 I28 E26 I26 I33 I5:I14"/>
    <dataValidation type="list" allowBlank="1" sqref="H5:H14 H16:H17 H35 H19:H23 H28:H31 H26">
      <formula1>"18-30周岁,18-35周岁,18-40周岁,18-45周岁,18-50周岁,18-55周岁,18-59周岁"</formula1>
    </dataValidation>
  </dataValidations>
  <pageMargins left="0.70866141732283505" right="0.70866141732283505" top="0.74803149606299202" bottom="0.74803149606299202" header="0.31496062992126" footer="0.31496062992126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cp:lastPrinted>2022-01-14T06:53:23Z</cp:lastPrinted>
  <dcterms:created xsi:type="dcterms:W3CDTF">2020-10-19T03:34:00Z</dcterms:created>
  <dcterms:modified xsi:type="dcterms:W3CDTF">2022-01-20T08:05:23Z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4033713C82BF4DFFA51023ABA3A4F6FD</vt:lpwstr>
  </property>
</Properties>
</file>